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480" yWindow="40" windowWidth="36100" windowHeight="24020" tabRatio="500"/>
  </bookViews>
  <sheets>
    <sheet name="BMS24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4" i="1" l="1"/>
  <c r="F24" i="1"/>
  <c r="H24" i="1"/>
</calcChain>
</file>

<file path=xl/sharedStrings.xml><?xml version="1.0" encoding="utf-8"?>
<sst xmlns="http://schemas.openxmlformats.org/spreadsheetml/2006/main" count="70" uniqueCount="64">
  <si>
    <t>Qty</t>
  </si>
  <si>
    <t>Package</t>
  </si>
  <si>
    <t>Designators</t>
  </si>
  <si>
    <t>Pads each</t>
  </si>
  <si>
    <t>Total Pads</t>
  </si>
  <si>
    <t>Holes Each</t>
  </si>
  <si>
    <t>Total Holes</t>
  </si>
  <si>
    <t>L78L05ABUTR</t>
  </si>
  <si>
    <t>SOT89R</t>
  </si>
  <si>
    <t>IC2</t>
  </si>
  <si>
    <t>ABM3B-8.000MHZ-10-1-U-T</t>
  </si>
  <si>
    <t>CTS406</t>
  </si>
  <si>
    <t>Q1</t>
  </si>
  <si>
    <t>D1</t>
  </si>
  <si>
    <t>SOD123</t>
  </si>
  <si>
    <t>BAV3004W</t>
  </si>
  <si>
    <t>LD1</t>
  </si>
  <si>
    <t>0805</t>
  </si>
  <si>
    <t>100Kohm 1% resistor</t>
  </si>
  <si>
    <t>0.1uF 50V capacitor</t>
  </si>
  <si>
    <t>R15, R40, R41, R42, R43, R44, R52, R55, R83, R84</t>
  </si>
  <si>
    <t>C4, C5</t>
  </si>
  <si>
    <t>1uF 16V capacitor</t>
  </si>
  <si>
    <t>10pF 25V capacitor</t>
  </si>
  <si>
    <t>C16</t>
  </si>
  <si>
    <t>3.3Kohm 1% resistor</t>
  </si>
  <si>
    <t>R1, R2, R4, R5, R6, R7, R8, R9, R10, R11, R12, R13, R16, R18, R19, R20, R21, R22, R23, R24, R25, R26, R27, R28, R29, R45, R46, R48, R49, R51, R53, R54, R56, R57, R58, R59, R60, R61, R62, R63, R64, R65, R66, R67, R68, R69, R70, R71, R72</t>
  </si>
  <si>
    <t>47uF 16V capacitor</t>
  </si>
  <si>
    <t>1206</t>
  </si>
  <si>
    <t>C6</t>
  </si>
  <si>
    <t>47ohm 5% resistor</t>
  </si>
  <si>
    <t>2512</t>
  </si>
  <si>
    <t>R3, R17, R30, R31, R32, R33, R34, R35, R36, R37, R38, R39, R47, R50, R73, R74, R75, R76, R77, R78, R79, R80, R81, R82</t>
  </si>
  <si>
    <t>0ZCJ0005FF2E</t>
  </si>
  <si>
    <t>U$6, U$26, U$28</t>
  </si>
  <si>
    <t>ADUM1401ARWZ</t>
  </si>
  <si>
    <t>SOIC16W</t>
  </si>
  <si>
    <t>U$14, U$23</t>
  </si>
  <si>
    <t>ATMEGA16M1-AU</t>
  </si>
  <si>
    <t>32-TQFP</t>
  </si>
  <si>
    <t>U$3</t>
  </si>
  <si>
    <t>SN65HVD1040DR</t>
  </si>
  <si>
    <t>SOIC8</t>
  </si>
  <si>
    <t>SN65</t>
  </si>
  <si>
    <t xml:space="preserve">  LTC6802IG-2#PBF</t>
  </si>
  <si>
    <t>44-SSOP</t>
  </si>
  <si>
    <t>U$1, U$22</t>
  </si>
  <si>
    <t>39502-1002</t>
  </si>
  <si>
    <t>U$20, U$21, U$40, U$41</t>
  </si>
  <si>
    <t>39502-1005</t>
  </si>
  <si>
    <t>U$2, U$19</t>
  </si>
  <si>
    <t>U$18, U$39</t>
  </si>
  <si>
    <t>428527320916</t>
  </si>
  <si>
    <t>U$31</t>
  </si>
  <si>
    <t xml:space="preserve">SI2301BDS-T1-E3  </t>
  </si>
  <si>
    <t>U$4, U$5, U$7, U$8, U$9, U$10, U$11, U$12, U$13, U$15, U$16, U$17, U$24, U$25, U$27, U$29, U$30, U$32, U$33, U$34, U$35, U$36, U$37, U$38</t>
  </si>
  <si>
    <t>TOTALS:</t>
  </si>
  <si>
    <t>Part</t>
  </si>
  <si>
    <t>SOT23</t>
  </si>
  <si>
    <t>0.1uF 100V capacitor</t>
  </si>
  <si>
    <t>C7, C13</t>
  </si>
  <si>
    <t>C1, C2, C3, C8, C9, C10, C11, C12, C14, C18, C19</t>
  </si>
  <si>
    <t>LTL-1BEHJ</t>
  </si>
  <si>
    <t>0395021013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</si>
</sst>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horizontal="left"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="150" zoomScaleNormal="150" zoomScalePageLayoutView="150" workbookViewId="0">
      <selection activeCell="B5" sqref="B5"/>
    </sheetView>
  </sheetViews>
  <sheetFormatPr baseColWidth="10" defaultRowHeight="15" x14ac:dyDescent="0"/>
  <cols>
    <col min="1" max="1" width="16.1640625" customWidth="1"/>
    <col min="2" max="2" width="25.1640625" customWidth="1"/>
    <col min="3" max="3" width="10.83203125" style="1"/>
    <col min="4" max="4" width="38.83203125" style="2" customWidth="1"/>
  </cols>
  <sheetData>
    <row r="1" spans="1:9">
      <c r="A1" s="7" t="s">
        <v>0</v>
      </c>
      <c r="B1" s="7" t="s">
        <v>57</v>
      </c>
      <c r="C1" s="8" t="s">
        <v>1</v>
      </c>
      <c r="D1" s="9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3"/>
    </row>
    <row r="2" spans="1:9">
      <c r="A2" s="3">
        <v>1</v>
      </c>
      <c r="B2" s="3" t="s">
        <v>7</v>
      </c>
      <c r="C2" s="4" t="s">
        <v>8</v>
      </c>
      <c r="D2" s="5" t="s">
        <v>9</v>
      </c>
      <c r="E2" s="3">
        <v>3</v>
      </c>
      <c r="F2" s="3">
        <v>3</v>
      </c>
      <c r="G2" s="3"/>
      <c r="H2" s="3"/>
      <c r="I2" s="3"/>
    </row>
    <row r="3" spans="1:9">
      <c r="A3" s="3">
        <v>1</v>
      </c>
      <c r="B3" s="3" t="s">
        <v>10</v>
      </c>
      <c r="C3" s="4" t="s">
        <v>11</v>
      </c>
      <c r="D3" s="5" t="s">
        <v>12</v>
      </c>
      <c r="E3" s="3">
        <v>4</v>
      </c>
      <c r="F3" s="3">
        <v>4</v>
      </c>
      <c r="G3" s="3"/>
      <c r="H3" s="3"/>
      <c r="I3" s="3"/>
    </row>
    <row r="4" spans="1:9">
      <c r="A4" s="3">
        <v>1</v>
      </c>
      <c r="B4" s="3" t="s">
        <v>15</v>
      </c>
      <c r="C4" s="4" t="s">
        <v>14</v>
      </c>
      <c r="D4" s="5" t="s">
        <v>13</v>
      </c>
      <c r="E4" s="3">
        <v>2</v>
      </c>
      <c r="F4" s="3">
        <v>2</v>
      </c>
      <c r="G4" s="3"/>
      <c r="H4" s="3"/>
      <c r="I4" s="3"/>
    </row>
    <row r="5" spans="1:9">
      <c r="A5" s="3">
        <v>1</v>
      </c>
      <c r="B5" s="3" t="s">
        <v>62</v>
      </c>
      <c r="C5" s="4"/>
      <c r="D5" s="5" t="s">
        <v>16</v>
      </c>
      <c r="E5" s="3"/>
      <c r="F5" s="3"/>
      <c r="G5" s="3">
        <v>3</v>
      </c>
      <c r="H5" s="3">
        <v>3</v>
      </c>
      <c r="I5" s="3"/>
    </row>
    <row r="6" spans="1:9" ht="30">
      <c r="A6" s="3">
        <v>11</v>
      </c>
      <c r="B6" s="3" t="s">
        <v>19</v>
      </c>
      <c r="C6" s="6" t="s">
        <v>17</v>
      </c>
      <c r="D6" s="5" t="s">
        <v>61</v>
      </c>
      <c r="E6" s="3">
        <v>2</v>
      </c>
      <c r="F6" s="3">
        <v>22</v>
      </c>
      <c r="G6" s="3"/>
      <c r="H6" s="3"/>
      <c r="I6" s="3"/>
    </row>
    <row r="7" spans="1:9" ht="30">
      <c r="A7" s="3">
        <v>10</v>
      </c>
      <c r="B7" s="3" t="s">
        <v>18</v>
      </c>
      <c r="C7" s="4" t="s">
        <v>17</v>
      </c>
      <c r="D7" s="5" t="s">
        <v>20</v>
      </c>
      <c r="E7" s="3">
        <v>2</v>
      </c>
      <c r="F7" s="3">
        <v>20</v>
      </c>
      <c r="G7" s="3"/>
      <c r="H7" s="3"/>
      <c r="I7" s="3"/>
    </row>
    <row r="8" spans="1:9">
      <c r="A8" s="3">
        <v>2</v>
      </c>
      <c r="B8" s="3" t="s">
        <v>23</v>
      </c>
      <c r="C8" s="4" t="s">
        <v>17</v>
      </c>
      <c r="D8" s="5" t="s">
        <v>21</v>
      </c>
      <c r="E8" s="3">
        <v>2</v>
      </c>
      <c r="F8" s="3">
        <v>4</v>
      </c>
      <c r="G8" s="3"/>
      <c r="H8" s="3"/>
      <c r="I8" s="3"/>
    </row>
    <row r="9" spans="1:9">
      <c r="A9" s="3">
        <v>1</v>
      </c>
      <c r="B9" s="3" t="s">
        <v>22</v>
      </c>
      <c r="C9" s="4" t="s">
        <v>17</v>
      </c>
      <c r="D9" s="5" t="s">
        <v>24</v>
      </c>
      <c r="E9" s="3">
        <v>2</v>
      </c>
      <c r="F9" s="3">
        <v>2</v>
      </c>
      <c r="G9" s="3"/>
      <c r="H9" s="3"/>
      <c r="I9" s="3"/>
    </row>
    <row r="10" spans="1:9" ht="90">
      <c r="A10" s="3">
        <v>49</v>
      </c>
      <c r="B10" s="3" t="s">
        <v>25</v>
      </c>
      <c r="C10" s="4" t="s">
        <v>17</v>
      </c>
      <c r="D10" s="5" t="s">
        <v>26</v>
      </c>
      <c r="E10" s="3">
        <v>2</v>
      </c>
      <c r="F10" s="3">
        <v>96</v>
      </c>
      <c r="G10" s="3"/>
      <c r="H10" s="3"/>
      <c r="I10" s="3"/>
    </row>
    <row r="11" spans="1:9">
      <c r="A11" s="3">
        <v>1</v>
      </c>
      <c r="B11" s="3" t="s">
        <v>27</v>
      </c>
      <c r="C11" s="4" t="s">
        <v>28</v>
      </c>
      <c r="D11" s="5" t="s">
        <v>29</v>
      </c>
      <c r="E11" s="3">
        <v>2</v>
      </c>
      <c r="F11" s="3">
        <v>2</v>
      </c>
      <c r="G11" s="3"/>
      <c r="H11" s="3"/>
      <c r="I11" s="3"/>
    </row>
    <row r="12" spans="1:9" ht="45">
      <c r="A12" s="3">
        <v>24</v>
      </c>
      <c r="B12" s="3" t="s">
        <v>30</v>
      </c>
      <c r="C12" s="4" t="s">
        <v>31</v>
      </c>
      <c r="D12" s="5" t="s">
        <v>32</v>
      </c>
      <c r="E12" s="3">
        <v>2</v>
      </c>
      <c r="F12" s="3">
        <v>48</v>
      </c>
      <c r="G12" s="3"/>
      <c r="H12" s="3"/>
      <c r="I12" s="3"/>
    </row>
    <row r="13" spans="1:9">
      <c r="A13" s="3">
        <v>3</v>
      </c>
      <c r="B13" t="s">
        <v>33</v>
      </c>
      <c r="C13" s="4" t="s">
        <v>28</v>
      </c>
      <c r="D13" s="5" t="s">
        <v>34</v>
      </c>
      <c r="E13" s="3">
        <v>2</v>
      </c>
      <c r="F13" s="3">
        <v>6</v>
      </c>
      <c r="G13" s="3"/>
      <c r="H13" s="3"/>
      <c r="I13" s="3"/>
    </row>
    <row r="14" spans="1:9">
      <c r="A14" s="3">
        <v>2</v>
      </c>
      <c r="B14" s="3" t="s">
        <v>35</v>
      </c>
      <c r="C14" s="4" t="s">
        <v>36</v>
      </c>
      <c r="D14" s="5" t="s">
        <v>37</v>
      </c>
      <c r="E14" s="3">
        <v>16</v>
      </c>
      <c r="F14" s="3">
        <v>32</v>
      </c>
      <c r="G14" s="3"/>
      <c r="H14" s="3"/>
      <c r="I14" s="3"/>
    </row>
    <row r="15" spans="1:9">
      <c r="A15" s="3">
        <v>1</v>
      </c>
      <c r="B15" s="3" t="s">
        <v>38</v>
      </c>
      <c r="C15" s="4" t="s">
        <v>39</v>
      </c>
      <c r="D15" s="5" t="s">
        <v>40</v>
      </c>
      <c r="E15" s="3">
        <v>32</v>
      </c>
      <c r="F15" s="3">
        <v>32</v>
      </c>
      <c r="G15" s="3"/>
      <c r="H15" s="3"/>
      <c r="I15" s="3"/>
    </row>
    <row r="16" spans="1:9">
      <c r="A16" s="3">
        <v>1</v>
      </c>
      <c r="B16" s="3" t="s">
        <v>41</v>
      </c>
      <c r="C16" s="4" t="s">
        <v>42</v>
      </c>
      <c r="D16" s="5" t="s">
        <v>43</v>
      </c>
      <c r="E16" s="3">
        <v>8</v>
      </c>
      <c r="F16" s="3">
        <v>8</v>
      </c>
      <c r="G16" s="3"/>
      <c r="H16" s="3"/>
      <c r="I16" s="3"/>
    </row>
    <row r="17" spans="1:9">
      <c r="A17" s="3">
        <v>2</v>
      </c>
      <c r="B17" s="3" t="s">
        <v>44</v>
      </c>
      <c r="C17" s="4" t="s">
        <v>45</v>
      </c>
      <c r="D17" s="5" t="s">
        <v>46</v>
      </c>
      <c r="E17" s="3">
        <v>2</v>
      </c>
      <c r="F17" s="3">
        <v>88</v>
      </c>
      <c r="G17" s="3"/>
      <c r="H17" s="3"/>
      <c r="I17" s="3"/>
    </row>
    <row r="18" spans="1:9">
      <c r="A18" s="3">
        <v>4</v>
      </c>
      <c r="B18" s="3" t="s">
        <v>47</v>
      </c>
      <c r="C18" s="4"/>
      <c r="D18" s="5" t="s">
        <v>48</v>
      </c>
      <c r="E18" s="3"/>
      <c r="F18" s="3"/>
      <c r="G18" s="3">
        <v>2</v>
      </c>
      <c r="H18" s="3">
        <v>8</v>
      </c>
      <c r="I18" s="3"/>
    </row>
    <row r="19" spans="1:9">
      <c r="A19" s="3">
        <v>2</v>
      </c>
      <c r="B19" s="3" t="s">
        <v>49</v>
      </c>
      <c r="C19" s="4"/>
      <c r="D19" s="5" t="s">
        <v>50</v>
      </c>
      <c r="E19" s="3"/>
      <c r="F19" s="3"/>
      <c r="G19" s="3">
        <v>5</v>
      </c>
      <c r="H19" s="3">
        <v>10</v>
      </c>
      <c r="I19" s="3"/>
    </row>
    <row r="20" spans="1:9">
      <c r="A20" s="3">
        <v>2</v>
      </c>
      <c r="B20" s="1" t="s">
        <v>63</v>
      </c>
      <c r="C20" s="4"/>
      <c r="D20" s="5" t="s">
        <v>51</v>
      </c>
      <c r="E20" s="3"/>
      <c r="F20" s="3"/>
      <c r="G20" s="3">
        <v>13</v>
      </c>
      <c r="H20" s="3">
        <v>26</v>
      </c>
      <c r="I20" s="3"/>
    </row>
    <row r="21" spans="1:9">
      <c r="A21" s="3">
        <v>1</v>
      </c>
      <c r="B21" s="1" t="s">
        <v>52</v>
      </c>
      <c r="C21" s="4"/>
      <c r="D21" s="5" t="s">
        <v>53</v>
      </c>
      <c r="E21" s="3"/>
      <c r="F21" s="3"/>
      <c r="G21" s="3">
        <v>6</v>
      </c>
      <c r="H21" s="3">
        <v>6</v>
      </c>
      <c r="I21" s="3"/>
    </row>
    <row r="22" spans="1:9" ht="60">
      <c r="A22" s="3">
        <v>24</v>
      </c>
      <c r="B22" s="3" t="s">
        <v>54</v>
      </c>
      <c r="C22" s="4" t="s">
        <v>58</v>
      </c>
      <c r="D22" s="5" t="s">
        <v>55</v>
      </c>
      <c r="E22" s="3">
        <v>3</v>
      </c>
      <c r="F22" s="3">
        <v>72</v>
      </c>
      <c r="G22" s="3"/>
      <c r="H22" s="3"/>
      <c r="I22" s="3"/>
    </row>
    <row r="23" spans="1:9">
      <c r="A23" s="3">
        <v>2</v>
      </c>
      <c r="B23" s="3" t="s">
        <v>59</v>
      </c>
      <c r="C23" s="1" t="s">
        <v>17</v>
      </c>
      <c r="D23" s="2" t="s">
        <v>60</v>
      </c>
      <c r="E23">
        <v>2</v>
      </c>
      <c r="F23">
        <v>4</v>
      </c>
      <c r="I23" s="3"/>
    </row>
    <row r="24" spans="1:9">
      <c r="A24" s="7">
        <f>SUM(A2:A23)</f>
        <v>146</v>
      </c>
      <c r="B24" s="3"/>
      <c r="C24" s="4"/>
      <c r="D24" s="5"/>
      <c r="E24" s="7" t="s">
        <v>56</v>
      </c>
      <c r="F24" s="7">
        <f>SUM(F2:F23)</f>
        <v>445</v>
      </c>
      <c r="G24" s="7"/>
      <c r="H24" s="7">
        <f>SUM(H2:H22)</f>
        <v>53</v>
      </c>
      <c r="I24" s="3"/>
    </row>
    <row r="25" spans="1:9">
      <c r="A25" s="3"/>
      <c r="B25" s="3"/>
      <c r="C25" s="4"/>
      <c r="D25" s="5"/>
      <c r="E25" s="3"/>
      <c r="F25" s="3"/>
      <c r="G25" s="3"/>
      <c r="H25" s="3"/>
      <c r="I25" s="3"/>
    </row>
    <row r="26" spans="1:9">
      <c r="A26" s="3"/>
      <c r="B26" s="3"/>
      <c r="C26" s="4"/>
      <c r="D26" s="5"/>
      <c r="E26" s="3"/>
      <c r="F26" s="3"/>
      <c r="G26" s="3"/>
      <c r="H26" s="3"/>
      <c r="I26" s="3"/>
    </row>
    <row r="27" spans="1:9">
      <c r="A27" s="3"/>
      <c r="B27" s="3"/>
      <c r="C27" s="4"/>
      <c r="D27" s="5"/>
      <c r="E27" s="3"/>
      <c r="F27" s="3"/>
      <c r="G27" s="3"/>
      <c r="H27" s="3"/>
      <c r="I27" s="3"/>
    </row>
    <row r="28" spans="1:9">
      <c r="A28" s="3"/>
      <c r="B28" s="3"/>
      <c r="C28" s="4"/>
      <c r="D28" s="5"/>
      <c r="E28" s="3"/>
      <c r="F28" s="3"/>
      <c r="G28" s="3"/>
      <c r="H28" s="3"/>
      <c r="I28" s="3"/>
    </row>
    <row r="29" spans="1:9">
      <c r="A29" s="3"/>
      <c r="B29" s="3"/>
      <c r="C29" s="4"/>
      <c r="D29" s="5"/>
      <c r="E29" s="3"/>
      <c r="F29" s="3"/>
      <c r="G29" s="3"/>
      <c r="H29" s="3"/>
      <c r="I29" s="3"/>
    </row>
    <row r="30" spans="1:9">
      <c r="A30" s="3"/>
      <c r="B30" s="3"/>
      <c r="C30" s="4"/>
      <c r="D30" s="5"/>
      <c r="E30" s="3"/>
      <c r="F30" s="3"/>
      <c r="G30" s="3"/>
      <c r="H30" s="3"/>
      <c r="I30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BMS24.txt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2004 Test Drive User</dc:creator>
  <cp:lastModifiedBy>Office 2004 Test Drive User</cp:lastModifiedBy>
  <dcterms:created xsi:type="dcterms:W3CDTF">2020-11-04T01:35:24Z</dcterms:created>
  <dcterms:modified xsi:type="dcterms:W3CDTF">2020-11-04T08:30:17Z</dcterms:modified>
</cp:coreProperties>
</file>